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raphael/Desktop/"/>
    </mc:Choice>
  </mc:AlternateContent>
  <xr:revisionPtr revIDLastSave="0" documentId="13_ncr:1_{E067C6CA-2D93-1942-B37A-2B986D57038A}" xr6:coauthVersionLast="47" xr6:coauthVersionMax="47" xr10:uidLastSave="{00000000-0000-0000-0000-000000000000}"/>
  <bookViews>
    <workbookView xWindow="0" yWindow="760" windowWidth="23400" windowHeight="16660" tabRatio="500" xr2:uid="{00000000-000D-0000-FFFF-FFFF00000000}"/>
  </bookViews>
  <sheets>
    <sheet name="Feuil1"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6" i="1" l="1"/>
  <c r="D29" i="1" s="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000-000001000000}">
      <text>
        <r>
          <rPr>
            <sz val="11"/>
            <color rgb="FF000000"/>
            <rFont val="Calibri"/>
            <family val="2"/>
            <charset val="1"/>
          </rPr>
          <t>Estimation maximale fixée à 50€ mais cela revient souvent à moins cher. Tout dépend du lieu pour le weekend, des arrangements pour la nourriture, etc.</t>
        </r>
      </text>
    </comment>
    <comment ref="D7" authorId="0" shapeId="0" xr:uid="{00000000-0006-0000-0000-000002000000}">
      <text>
        <r>
          <rPr>
            <sz val="11"/>
            <color rgb="FF000000"/>
            <rFont val="Calibri"/>
            <family val="2"/>
            <charset val="1"/>
          </rPr>
          <t>VIA Don Bosco ne facture jamais ses interventions auprès des écoles.</t>
        </r>
      </text>
    </comment>
    <comment ref="D8" authorId="0" shapeId="0" xr:uid="{00000000-0006-0000-0000-000003000000}">
      <text>
        <r>
          <rPr>
            <sz val="11"/>
            <color rgb="FF000000"/>
            <rFont val="Calibri"/>
            <family val="2"/>
            <charset val="1"/>
          </rPr>
          <t>Ce coût concerne uniquementles élèves qui ne disposent pas déjà de leur passeport. Le prix de celui-ci varie d’une commune à l’autre, il faut compter entre 65 et 100€ en procédure normale.</t>
        </r>
      </text>
    </comment>
    <comment ref="D9" authorId="0" shapeId="0" xr:uid="{00000000-0006-0000-0000-000004000000}">
      <text>
        <r>
          <rPr>
            <sz val="11"/>
            <color rgb="FF000000"/>
            <rFont val="Calibri"/>
            <family val="2"/>
            <charset val="1"/>
          </rPr>
          <t>Le VISA d'entrée pour le Bénin s'élève à 50€ + 5€ de frais administratifs (sous réserve de changement)</t>
        </r>
      </text>
    </comment>
    <comment ref="D10" authorId="0" shapeId="0" xr:uid="{00000000-0006-0000-0000-000005000000}">
      <text>
        <r>
          <rPr>
            <sz val="11"/>
            <color rgb="FF000000"/>
            <rFont val="Calibri"/>
            <family val="2"/>
            <charset val="1"/>
          </rPr>
          <t>Des personnes sont déjà vaccinées pour certaines choses, d'autres non. Ces frais dépendent également du nombre de vaccins souhaités par les participants, seul celui contre la fièvre jaune est obligatoire. Le traitement préventif contre le paludisme présente un coût différent selon le procédé utilisé. Or celui-ci est défini par les  participants et leurs parents, sous le conseil d’un médecin. Nous avons ici mis une estimation.</t>
        </r>
      </text>
    </comment>
    <comment ref="D11" authorId="0" shapeId="0" xr:uid="{00000000-0006-0000-0000-000006000000}">
      <text>
        <r>
          <rPr>
            <sz val="11"/>
            <color rgb="FF000000"/>
            <rFont val="Calibri"/>
            <family val="2"/>
            <charset val="1"/>
          </rPr>
          <t>Dépend du type d'assurance prise. Nous vous conseillons de vous renseigner pour prendre une assurance groupe (facilité administrative et prix réduit)</t>
        </r>
      </text>
    </comment>
    <comment ref="D12" authorId="0" shapeId="0" xr:uid="{00000000-0006-0000-0000-000007000000}">
      <text>
        <r>
          <rPr>
            <sz val="11"/>
            <color rgb="FF000000"/>
            <rFont val="Calibri"/>
            <family val="2"/>
            <charset val="1"/>
          </rPr>
          <t>Prise en charge par la Libre et ses partenaires.</t>
        </r>
      </text>
    </comment>
    <comment ref="D14" authorId="0" shapeId="0" xr:uid="{00000000-0006-0000-0000-000008000000}">
      <text>
        <r>
          <rPr>
            <sz val="11"/>
            <color rgb="FF000000"/>
            <rFont val="Calibri"/>
            <family val="2"/>
            <charset val="1"/>
          </rPr>
          <t>Prix fixé par l'aéroport sur lequel VIA Don Bosco et La Libre n'ont pas de prise.</t>
        </r>
      </text>
    </comment>
    <comment ref="D24" authorId="0" shapeId="0" xr:uid="{00000000-0006-0000-0000-000009000000}">
      <text>
        <r>
          <rPr>
            <sz val="11"/>
            <color rgb="FF000000"/>
            <rFont val="Calibri"/>
            <family val="2"/>
            <charset val="1"/>
          </rPr>
          <t>VIA Don Bosco demande au groupe de prévoir plus ou moins 10% par personne sur place en cas d'imprévu. Cette somme ne sera pas convertie en franc CFA. En 5 éditions, cette somme n'a jamais été utilisée.</t>
        </r>
      </text>
    </comment>
  </commentList>
</comments>
</file>

<file path=xl/sharedStrings.xml><?xml version="1.0" encoding="utf-8"?>
<sst xmlns="http://schemas.openxmlformats.org/spreadsheetml/2006/main" count="28" uniqueCount="24">
  <si>
    <t>En Belgique</t>
  </si>
  <si>
    <t>Avant de commencer la lecture de ce tableau, il est important de noter que le sous-total représente une estimation du montant qu'il faudra débourser pour un élève. En lisant les commentaires, vous verrez que les montants peuvent sensiblement changer (vers le haut ou vers le bas)</t>
  </si>
  <si>
    <t>Jours</t>
  </si>
  <si>
    <t>Coût/pers (€)</t>
  </si>
  <si>
    <t>Journée profs + weekend de formation + événement de clotûre organisé par le collectif ONG</t>
  </si>
  <si>
    <t>Ateliers de formation de VIA Don Bosco</t>
  </si>
  <si>
    <t>6 à 7</t>
  </si>
  <si>
    <t>Passeport</t>
  </si>
  <si>
    <t>VISA</t>
  </si>
  <si>
    <t>Frais médicaux (vaccins, traitement antipaludéen, etc.)</t>
  </si>
  <si>
    <t>Assurance pour le voyage</t>
  </si>
  <si>
    <t>?</t>
  </si>
  <si>
    <t>Billets d'avion</t>
  </si>
  <si>
    <t>Taxes aéroport</t>
  </si>
  <si>
    <t>Sous-total à prévoir par personne</t>
  </si>
  <si>
    <t>Au Bénin</t>
  </si>
  <si>
    <t>Avant de commencer la lecture de ce tableau, il est important de noter que le budget sur place peut varier d’année en année en fonction de multiples facteurs (inflation, prix du carburant, prix de l'eau courante, prix des denrées alimentaires, nombre de nuits sur place, nombre de véhicules nécessaires, …). Les chiffres repris ci-dessous sont basés sur les tarifs de l'année 2023. VIA Don Bosco sera en mesure de communiquer le montant exact un mois avant le départ.</t>
  </si>
  <si>
    <t>Hébergement</t>
  </si>
  <si>
    <t>Nourriture et eau</t>
  </si>
  <si>
    <t>Déplacements (Location d'un bus et d'une voiture, essence, chauffeurs)</t>
  </si>
  <si>
    <t>Visites culturelles et touristiques</t>
  </si>
  <si>
    <t>Imprévu</t>
  </si>
  <si>
    <t>Total à prévoir par personne</t>
  </si>
  <si>
    <t>Estimation du budget MwA 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</si>
</sst>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charset val="1"/>
    </font>
    <font>
      <b/>
      <sz val="32"/>
      <color rgb="FF000000"/>
      <name val="Calibri"/>
      <family val="2"/>
      <charset val="1"/>
    </font>
    <font>
      <b/>
      <sz val="36"/>
      <color rgb="FF000000"/>
      <name val="Calibri"/>
      <family val="2"/>
      <charset val="1"/>
    </font>
    <font>
      <b/>
      <sz val="14"/>
      <color rgb="FF000000"/>
      <name val="Calibri"/>
      <family val="2"/>
      <charset val="1"/>
    </font>
    <font>
      <sz val="12"/>
      <color rgb="FF000000"/>
      <name val="Calibri"/>
      <family val="2"/>
      <charset val="1"/>
    </font>
    <font>
      <sz val="10"/>
      <name val="Arial"/>
      <family val="2"/>
      <charset val="1"/>
    </font>
    <font>
      <b/>
      <sz val="12"/>
      <color rgb="FF000000"/>
      <name val="Calibri"/>
      <family val="2"/>
      <charset val="1"/>
    </font>
    <font>
      <b/>
      <sz val="12"/>
      <name val="Calibri"/>
      <family val="2"/>
      <charset val="1"/>
    </font>
    <font>
      <sz val="12"/>
      <name val="Calibri"/>
      <family val="2"/>
      <charset val="1"/>
    </font>
    <font>
      <sz val="10"/>
      <color rgb="FF000000"/>
      <name val="Calibri"/>
      <family val="2"/>
      <charset val="1"/>
    </font>
    <font>
      <b/>
      <sz val="10"/>
      <color rgb="FF000000"/>
      <name val="Calibri"/>
      <family val="2"/>
      <charset val="1"/>
    </font>
    <font>
      <sz val="10"/>
      <name val="Calibri"/>
      <family val="2"/>
      <charset val="1"/>
    </font>
    <font>
      <b/>
      <sz val="14"/>
      <name val="Calibri"/>
      <family val="2"/>
      <charset val="1"/>
    </font>
  </fonts>
  <fills count="6">
    <fill>
      <patternFill patternType="none"/>
    </fill>
    <fill>
      <patternFill patternType="gray125"/>
    </fill>
    <fill>
      <patternFill patternType="solid">
        <fgColor rgb="FFDEEBF7"/>
        <bgColor rgb="FFCCFFFF"/>
      </patternFill>
    </fill>
    <fill>
      <patternFill patternType="solid">
        <fgColor rgb="FFFBE5D6"/>
        <bgColor rgb="FFDEEBF7"/>
      </patternFill>
    </fill>
    <fill>
      <patternFill patternType="solid">
        <fgColor rgb="FFFFFFFF"/>
        <bgColor rgb="FFDEEBF7"/>
      </patternFill>
    </fill>
    <fill>
      <patternFill patternType="solid">
        <fgColor rgb="FFFFC000"/>
        <bgColor rgb="FFFF9900"/>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rgb="FF000080"/>
      </right>
      <top/>
      <bottom style="hair">
        <color rgb="FF000080"/>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rgb="FF000080"/>
      </right>
      <top style="hair">
        <color rgb="FF003300"/>
      </top>
      <bottom style="hair">
        <color rgb="FF000080"/>
      </bottom>
      <diagonal/>
    </border>
    <border>
      <left style="hair">
        <color rgb="FF003300"/>
      </left>
      <right style="hair">
        <color rgb="FF000080"/>
      </right>
      <top style="hair">
        <color rgb="FF003300"/>
      </top>
      <bottom style="hair">
        <color rgb="FF000080"/>
      </bottom>
      <diagonal/>
    </border>
    <border>
      <left style="hair">
        <color auto="1"/>
      </left>
      <right style="medium">
        <color auto="1"/>
      </right>
      <top style="hair">
        <color auto="1"/>
      </top>
      <bottom style="hair">
        <color auto="1"/>
      </bottom>
      <diagonal/>
    </border>
    <border>
      <left style="medium">
        <color auto="1"/>
      </left>
      <right style="hair">
        <color rgb="FF000080"/>
      </right>
      <top style="hair">
        <color rgb="FF003300"/>
      </top>
      <bottom style="hair">
        <color rgb="FF003300"/>
      </bottom>
      <diagonal/>
    </border>
    <border>
      <left style="medium">
        <color auto="1"/>
      </left>
      <right style="hair">
        <color rgb="FF000080"/>
      </right>
      <top style="hair">
        <color rgb="FF000080"/>
      </top>
      <bottom style="hair">
        <color rgb="FF000080"/>
      </bottom>
      <diagonal/>
    </border>
    <border>
      <left style="medium">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auto="1"/>
      </left>
      <right style="hair">
        <color rgb="FF000080"/>
      </right>
      <top style="medium">
        <color auto="1"/>
      </top>
      <bottom style="medium">
        <color auto="1"/>
      </bottom>
      <diagonal/>
    </border>
    <border>
      <left style="hair">
        <color auto="1"/>
      </left>
      <right style="hair">
        <color auto="1"/>
      </right>
      <top style="medium">
        <color auto="1"/>
      </top>
      <bottom style="medium">
        <color auto="1"/>
      </bottom>
      <diagonal/>
    </border>
  </borders>
  <cellStyleXfs count="2">
    <xf numFmtId="0" fontId="0" fillId="0" borderId="0"/>
    <xf numFmtId="0" fontId="5" fillId="0" borderId="0"/>
  </cellStyleXfs>
  <cellXfs count="53">
    <xf numFmtId="0" fontId="0" fillId="0" borderId="0" xfId="0"/>
    <xf numFmtId="0" fontId="4" fillId="3" borderId="14" xfId="1" applyFont="1" applyFill="1" applyBorder="1" applyAlignment="1">
      <alignment vertical="top" wrapText="1"/>
    </xf>
    <xf numFmtId="0" fontId="3" fillId="2" borderId="1" xfId="1" applyFont="1" applyFill="1" applyBorder="1" applyAlignment="1">
      <alignment vertical="top"/>
    </xf>
    <xf numFmtId="0" fontId="4" fillId="3" borderId="4"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3" fillId="2" borderId="1" xfId="0" applyFont="1" applyFill="1" applyBorder="1" applyAlignment="1">
      <alignment horizontal="left"/>
    </xf>
    <xf numFmtId="0" fontId="0" fillId="2" borderId="2" xfId="0" applyFill="1" applyBorder="1"/>
    <xf numFmtId="0" fontId="0" fillId="2" borderId="3" xfId="0" applyFill="1" applyBorder="1"/>
    <xf numFmtId="0" fontId="6" fillId="0" borderId="5" xfId="1" applyFont="1" applyBorder="1"/>
    <xf numFmtId="0" fontId="7" fillId="0" borderId="6" xfId="1" applyFont="1" applyBorder="1" applyAlignment="1">
      <alignment horizontal="center"/>
    </xf>
    <xf numFmtId="0" fontId="6" fillId="0" borderId="7" xfId="1" applyFont="1" applyBorder="1" applyAlignment="1">
      <alignment horizontal="center"/>
    </xf>
    <xf numFmtId="0" fontId="4" fillId="0" borderId="8" xfId="1" applyFont="1" applyBorder="1" applyAlignment="1">
      <alignment wrapText="1"/>
    </xf>
    <xf numFmtId="0" fontId="8" fillId="0" borderId="0" xfId="1" applyFont="1" applyAlignment="1">
      <alignment horizontal="center"/>
    </xf>
    <xf numFmtId="0" fontId="4" fillId="0" borderId="9" xfId="1" applyFont="1" applyBorder="1" applyAlignment="1">
      <alignment horizontal="center"/>
    </xf>
    <xf numFmtId="0" fontId="4" fillId="0" borderId="8" xfId="0" applyFont="1" applyBorder="1" applyAlignment="1">
      <alignment horizontal="left"/>
    </xf>
    <xf numFmtId="0" fontId="4" fillId="0" borderId="0" xfId="0" applyFont="1" applyAlignment="1">
      <alignment horizontal="center"/>
    </xf>
    <xf numFmtId="0" fontId="4" fillId="0" borderId="9" xfId="0" applyFont="1" applyBorder="1" applyAlignment="1">
      <alignment horizontal="center"/>
    </xf>
    <xf numFmtId="0" fontId="4" fillId="0" borderId="0" xfId="0" applyFont="1"/>
    <xf numFmtId="0" fontId="4" fillId="4" borderId="9" xfId="0" applyFont="1" applyFill="1" applyBorder="1" applyAlignment="1">
      <alignment horizontal="center"/>
    </xf>
    <xf numFmtId="0" fontId="9" fillId="0" borderId="10" xfId="0" applyFont="1" applyBorder="1" applyAlignment="1">
      <alignment horizontal="left"/>
    </xf>
    <xf numFmtId="0" fontId="9" fillId="0" borderId="11" xfId="0" applyFont="1" applyBorder="1"/>
    <xf numFmtId="0" fontId="9" fillId="0" borderId="12" xfId="0" applyFont="1" applyBorder="1" applyAlignment="1">
      <alignment horizontal="center"/>
    </xf>
    <xf numFmtId="0" fontId="3" fillId="3" borderId="10" xfId="0" applyFont="1" applyFill="1" applyBorder="1" applyAlignment="1">
      <alignment horizontal="left"/>
    </xf>
    <xf numFmtId="0" fontId="9" fillId="3" borderId="11" xfId="0" applyFont="1" applyFill="1" applyBorder="1"/>
    <xf numFmtId="0" fontId="3" fillId="3" borderId="12" xfId="0" applyFont="1" applyFill="1" applyBorder="1" applyAlignment="1">
      <alignment horizontal="center"/>
    </xf>
    <xf numFmtId="0" fontId="9" fillId="0" borderId="8" xfId="0" applyFont="1" applyBorder="1" applyAlignment="1">
      <alignment horizontal="left"/>
    </xf>
    <xf numFmtId="0" fontId="9" fillId="0" borderId="0" xfId="0" applyFont="1"/>
    <xf numFmtId="0" fontId="9" fillId="0" borderId="9" xfId="0" applyFont="1" applyBorder="1" applyAlignment="1">
      <alignment horizontal="center"/>
    </xf>
    <xf numFmtId="0" fontId="10" fillId="2" borderId="13" xfId="1" applyFont="1" applyFill="1" applyBorder="1" applyAlignment="1">
      <alignment horizontal="center"/>
    </xf>
    <xf numFmtId="0" fontId="6" fillId="0" borderId="15" xfId="1" applyFont="1" applyBorder="1"/>
    <xf numFmtId="0" fontId="7" fillId="0" borderId="16" xfId="1" applyFont="1" applyBorder="1" applyAlignment="1">
      <alignment horizontal="center"/>
    </xf>
    <xf numFmtId="0" fontId="6" fillId="0" borderId="17" xfId="1" applyFont="1" applyBorder="1" applyAlignment="1">
      <alignment horizontal="center"/>
    </xf>
    <xf numFmtId="0" fontId="4" fillId="0" borderId="18" xfId="1" applyFont="1" applyBorder="1"/>
    <xf numFmtId="0" fontId="8" fillId="0" borderId="19" xfId="1" applyFont="1" applyBorder="1" applyAlignment="1">
      <alignment horizontal="right"/>
    </xf>
    <xf numFmtId="0" fontId="8" fillId="0" borderId="20" xfId="1" applyFont="1" applyBorder="1"/>
    <xf numFmtId="0" fontId="4" fillId="0" borderId="21" xfId="1" applyFont="1" applyBorder="1" applyAlignment="1">
      <alignment vertical="top" wrapText="1"/>
    </xf>
    <xf numFmtId="0" fontId="8" fillId="0" borderId="19" xfId="1" applyFont="1" applyBorder="1" applyAlignment="1">
      <alignment horizontal="right" vertical="top"/>
    </xf>
    <xf numFmtId="0" fontId="8" fillId="0" borderId="20" xfId="1" applyFont="1" applyBorder="1" applyAlignment="1">
      <alignment vertical="top"/>
    </xf>
    <xf numFmtId="0" fontId="4" fillId="0" borderId="22" xfId="1" applyFont="1" applyBorder="1"/>
    <xf numFmtId="0" fontId="8" fillId="0" borderId="20" xfId="1" applyFont="1" applyBorder="1" applyAlignment="1">
      <alignment horizontal="right"/>
    </xf>
    <xf numFmtId="0" fontId="9" fillId="0" borderId="23" xfId="1" applyFont="1" applyBorder="1"/>
    <xf numFmtId="0" fontId="11" fillId="0" borderId="24" xfId="1" applyFont="1" applyBorder="1"/>
    <xf numFmtId="0" fontId="11" fillId="0" borderId="20" xfId="1" applyFont="1" applyBorder="1"/>
    <xf numFmtId="0" fontId="3" fillId="3" borderId="25" xfId="1" applyFont="1" applyFill="1" applyBorder="1"/>
    <xf numFmtId="0" fontId="11" fillId="3" borderId="26" xfId="1" applyFont="1" applyFill="1" applyBorder="1"/>
    <xf numFmtId="0" fontId="12" fillId="3" borderId="13" xfId="1" applyFont="1" applyFill="1" applyBorder="1"/>
    <xf numFmtId="0" fontId="5" fillId="0" borderId="8" xfId="1" applyBorder="1"/>
    <xf numFmtId="0" fontId="5" fillId="0" borderId="0" xfId="1"/>
    <xf numFmtId="0" fontId="5" fillId="0" borderId="9" xfId="1" applyBorder="1"/>
    <xf numFmtId="0" fontId="12" fillId="5" borderId="1" xfId="1" applyFont="1" applyFill="1" applyBorder="1"/>
    <xf numFmtId="0" fontId="5" fillId="5" borderId="2" xfId="1" applyFill="1" applyBorder="1"/>
    <xf numFmtId="0" fontId="12" fillId="5" borderId="3" xfId="1" applyFont="1" applyFill="1" applyBorder="1"/>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827280</xdr:colOff>
      <xdr:row>3</xdr:row>
      <xdr:rowOff>448560</xdr:rowOff>
    </xdr:from>
    <xdr:to>
      <xdr:col>4</xdr:col>
      <xdr:colOff>24840</xdr:colOff>
      <xdr:row>3</xdr:row>
      <xdr:rowOff>622080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997240" y="1829520"/>
          <a:ext cx="195840" cy="173520"/>
        </a:xfrm>
        <a:prstGeom prst="rect">
          <a:avLst/>
        </a:prstGeom>
        <a:ln>
          <a:noFill/>
        </a:ln>
      </xdr:spPr>
    </xdr:pic>
    <xdr:clientData/>
  </xdr:twoCellAnchor>
  <xdr:twoCellAnchor editAs="oneCell">
    <xdr:from>
      <xdr:col>3</xdr:col>
      <xdr:colOff>827280</xdr:colOff>
      <xdr:row>17</xdr:row>
      <xdr:rowOff>892440</xdr:rowOff>
    </xdr:from>
    <xdr:to>
      <xdr:col>4</xdr:col>
      <xdr:colOff>24840</xdr:colOff>
      <xdr:row>17</xdr:row>
      <xdr:rowOff>1065960</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5997240" y="5816520"/>
          <a:ext cx="195840" cy="173520"/>
        </a:xfrm>
        <a:prstGeom prst="rect">
          <a:avLst/>
        </a:prstGeom>
        <a:ln>
          <a:noFill/>
        </a:ln>
      </xdr:spPr>
    </xdr:pic>
    <xdr:clientData/>
  </xdr:twoCellAnchor>
  <xdr:twoCellAnchor>
    <xdr:from>
      <xdr:col>0</xdr:col>
      <xdr:colOff>0</xdr:colOff>
      <xdr:row>0</xdr:row>
      <xdr:rowOff>0</xdr:rowOff>
    </xdr:from>
    <xdr:to>
      <xdr:col>8</xdr:col>
      <xdr:colOff>218880</xdr:colOff>
      <xdr:row>34</xdr:row>
      <xdr:rowOff>180720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8" name="CustomShape 1" hidden="1">
          <a:extLst>
            <a:ext uri="{FF2B5EF4-FFF2-40B4-BE49-F238E27FC236}">
              <a16:creationId xmlns:a16="http://schemas.microsoft.com/office/drawing/2014/main" id="{00000000-0008-0000-0000-000008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9" name="CustomShape 1" hidden="1">
          <a:extLst>
            <a:ext uri="{FF2B5EF4-FFF2-40B4-BE49-F238E27FC236}">
              <a16:creationId xmlns:a16="http://schemas.microsoft.com/office/drawing/2014/main" id="{00000000-0008-0000-0000-000009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10" name="CustomShape 1" hidden="1">
          <a:extLst>
            <a:ext uri="{FF2B5EF4-FFF2-40B4-BE49-F238E27FC236}">
              <a16:creationId xmlns:a16="http://schemas.microsoft.com/office/drawing/2014/main" id="{00000000-0008-0000-0000-00000A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11" name="CustomShape 1" hidden="1">
          <a:extLst>
            <a:ext uri="{FF2B5EF4-FFF2-40B4-BE49-F238E27FC236}">
              <a16:creationId xmlns:a16="http://schemas.microsoft.com/office/drawing/2014/main" id="{00000000-0008-0000-0000-00000B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8</xdr:col>
      <xdr:colOff>218880</xdr:colOff>
      <xdr:row>34</xdr:row>
      <xdr:rowOff>180720</xdr:rowOff>
    </xdr:to>
    <xdr:sp macro="" textlink="">
      <xdr:nvSpPr>
        <xdr:cNvPr id="12" name="CustomShape 1" hidden="1">
          <a:extLst>
            <a:ext uri="{FF2B5EF4-FFF2-40B4-BE49-F238E27FC236}">
              <a16:creationId xmlns:a16="http://schemas.microsoft.com/office/drawing/2014/main" id="{00000000-0008-0000-0000-00000C000000}"/>
            </a:ext>
          </a:extLst>
        </xdr:cNvPr>
        <xdr:cNvSpPr/>
      </xdr:nvSpPr>
      <xdr:spPr>
        <a:xfrm>
          <a:off x="0" y="0"/>
          <a:ext cx="9328320" cy="98388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431800</xdr:colOff>
      <xdr:row>50</xdr:row>
      <xdr:rowOff>25400</xdr:rowOff>
    </xdr:to>
    <xdr:sp macro="" textlink="">
      <xdr:nvSpPr>
        <xdr:cNvPr id="1042" name="_x0000_t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40" name="_x0000_t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38" name="_x0000_t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36" name="_x0000_t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34" name="_x0000_t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32" name="_x0000_t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30" name="_x0000_t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28" name="_x0000_t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431800</xdr:colOff>
      <xdr:row>50</xdr:row>
      <xdr:rowOff>25400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zoomScale="137" zoomScaleNormal="100" workbookViewId="0">
      <selection activeCell="B2" sqref="B2"/>
    </sheetView>
  </sheetViews>
  <sheetFormatPr baseColWidth="10" defaultColWidth="8.83203125" defaultRowHeight="15" x14ac:dyDescent="0.2"/>
  <cols>
    <col min="1" max="1" width="10.5" customWidth="1"/>
    <col min="2" max="2" width="50.1640625" customWidth="1"/>
    <col min="3" max="3" width="12.6640625" customWidth="1"/>
    <col min="4" max="4" width="14.1640625" customWidth="1"/>
    <col min="5" max="1025" width="10.5" customWidth="1"/>
  </cols>
  <sheetData>
    <row r="1" spans="2:4" ht="42" x14ac:dyDescent="0.5">
      <c r="B1" s="4" t="s">
        <v>23</v>
      </c>
    </row>
    <row r="2" spans="2:4" ht="47" x14ac:dyDescent="0.55000000000000004">
      <c r="B2" s="5"/>
    </row>
    <row r="3" spans="2:4" ht="19" x14ac:dyDescent="0.25">
      <c r="B3" s="6" t="s">
        <v>0</v>
      </c>
      <c r="C3" s="7"/>
      <c r="D3" s="8"/>
    </row>
    <row r="4" spans="2:4" ht="51" customHeight="1" x14ac:dyDescent="0.2">
      <c r="B4" s="3" t="s">
        <v>1</v>
      </c>
      <c r="C4" s="3"/>
      <c r="D4" s="3"/>
    </row>
    <row r="5" spans="2:4" ht="16" x14ac:dyDescent="0.2">
      <c r="B5" s="9"/>
      <c r="C5" s="10" t="s">
        <v>2</v>
      </c>
      <c r="D5" s="11" t="s">
        <v>3</v>
      </c>
    </row>
    <row r="6" spans="2:4" ht="34" x14ac:dyDescent="0.2">
      <c r="B6" s="12" t="s">
        <v>4</v>
      </c>
      <c r="C6" s="13">
        <v>4</v>
      </c>
      <c r="D6" s="14">
        <v>50</v>
      </c>
    </row>
    <row r="7" spans="2:4" ht="16" x14ac:dyDescent="0.2">
      <c r="B7" s="15" t="s">
        <v>5</v>
      </c>
      <c r="C7" s="16" t="s">
        <v>6</v>
      </c>
      <c r="D7" s="17">
        <v>0</v>
      </c>
    </row>
    <row r="8" spans="2:4" ht="16" x14ac:dyDescent="0.2">
      <c r="B8" s="15" t="s">
        <v>7</v>
      </c>
      <c r="C8" s="18"/>
      <c r="D8" s="17">
        <v>100</v>
      </c>
    </row>
    <row r="9" spans="2:4" ht="16" x14ac:dyDescent="0.2">
      <c r="B9" s="15" t="s">
        <v>8</v>
      </c>
      <c r="C9" s="18"/>
      <c r="D9" s="17">
        <v>55</v>
      </c>
    </row>
    <row r="10" spans="2:4" ht="16" x14ac:dyDescent="0.2">
      <c r="B10" s="15" t="s">
        <v>9</v>
      </c>
      <c r="C10" s="18"/>
      <c r="D10" s="17">
        <v>100</v>
      </c>
    </row>
    <row r="11" spans="2:4" ht="16" x14ac:dyDescent="0.2">
      <c r="B11" s="15" t="s">
        <v>10</v>
      </c>
      <c r="C11" s="18"/>
      <c r="D11" s="19" t="s">
        <v>11</v>
      </c>
    </row>
    <row r="12" spans="2:4" ht="16" x14ac:dyDescent="0.2">
      <c r="B12" s="15" t="s">
        <v>12</v>
      </c>
      <c r="C12" s="18"/>
      <c r="D12" s="17">
        <v>0</v>
      </c>
    </row>
    <row r="13" spans="2:4" ht="16" x14ac:dyDescent="0.2">
      <c r="B13" s="15" t="s">
        <v>13</v>
      </c>
      <c r="C13" s="18"/>
      <c r="D13" s="19">
        <v>270</v>
      </c>
    </row>
    <row r="14" spans="2:4" x14ac:dyDescent="0.2">
      <c r="B14" s="20"/>
      <c r="C14" s="21"/>
      <c r="D14" s="22"/>
    </row>
    <row r="15" spans="2:4" ht="19" x14ac:dyDescent="0.25">
      <c r="B15" s="23" t="s">
        <v>14</v>
      </c>
      <c r="C15" s="24"/>
      <c r="D15" s="25">
        <f>SUM(D6:D14)</f>
        <v>575</v>
      </c>
    </row>
    <row r="16" spans="2:4" x14ac:dyDescent="0.2">
      <c r="B16" s="26"/>
      <c r="C16" s="27"/>
      <c r="D16" s="28"/>
    </row>
    <row r="17" spans="2:4" ht="19" x14ac:dyDescent="0.2">
      <c r="B17" s="2" t="s">
        <v>15</v>
      </c>
      <c r="C17" s="2"/>
      <c r="D17" s="29"/>
    </row>
    <row r="18" spans="2:4" ht="99.75" customHeight="1" x14ac:dyDescent="0.2">
      <c r="B18" s="1" t="s">
        <v>16</v>
      </c>
      <c r="C18" s="1"/>
      <c r="D18" s="1"/>
    </row>
    <row r="19" spans="2:4" ht="16" x14ac:dyDescent="0.2">
      <c r="B19" s="30"/>
      <c r="C19" s="31" t="s">
        <v>2</v>
      </c>
      <c r="D19" s="32" t="s">
        <v>3</v>
      </c>
    </row>
    <row r="20" spans="2:4" ht="16" x14ac:dyDescent="0.2">
      <c r="B20" s="33" t="s">
        <v>17</v>
      </c>
      <c r="C20" s="34">
        <v>12</v>
      </c>
      <c r="D20" s="35">
        <v>115</v>
      </c>
    </row>
    <row r="21" spans="2:4" ht="16" x14ac:dyDescent="0.2">
      <c r="B21" s="33" t="s">
        <v>18</v>
      </c>
      <c r="C21" s="34">
        <v>12</v>
      </c>
      <c r="D21" s="35">
        <v>150</v>
      </c>
    </row>
    <row r="22" spans="2:4" ht="33.75" customHeight="1" x14ac:dyDescent="0.2">
      <c r="B22" s="36" t="s">
        <v>19</v>
      </c>
      <c r="C22" s="37">
        <v>12</v>
      </c>
      <c r="D22" s="38">
        <v>100</v>
      </c>
    </row>
    <row r="23" spans="2:4" ht="15.75" customHeight="1" x14ac:dyDescent="0.2">
      <c r="B23" s="39" t="s">
        <v>20</v>
      </c>
      <c r="C23" s="34">
        <v>12</v>
      </c>
      <c r="D23" s="35">
        <v>30</v>
      </c>
    </row>
    <row r="24" spans="2:4" ht="16" x14ac:dyDescent="0.2">
      <c r="B24" s="39" t="s">
        <v>21</v>
      </c>
      <c r="C24" s="34">
        <v>12</v>
      </c>
      <c r="D24" s="40" t="s">
        <v>11</v>
      </c>
    </row>
    <row r="25" spans="2:4" x14ac:dyDescent="0.2">
      <c r="B25" s="41"/>
      <c r="C25" s="42"/>
      <c r="D25" s="43"/>
    </row>
    <row r="26" spans="2:4" ht="19" x14ac:dyDescent="0.25">
      <c r="B26" s="44" t="s">
        <v>14</v>
      </c>
      <c r="C26" s="45"/>
      <c r="D26" s="46">
        <f>SUM(D20:D25)</f>
        <v>395</v>
      </c>
    </row>
    <row r="27" spans="2:4" x14ac:dyDescent="0.2">
      <c r="B27" s="47"/>
      <c r="C27" s="48"/>
      <c r="D27" s="49"/>
    </row>
    <row r="28" spans="2:4" x14ac:dyDescent="0.2">
      <c r="B28" s="47"/>
      <c r="C28" s="48"/>
      <c r="D28" s="49"/>
    </row>
    <row r="29" spans="2:4" ht="19" x14ac:dyDescent="0.25">
      <c r="B29" s="50" t="s">
        <v>22</v>
      </c>
      <c r="C29" s="51"/>
      <c r="D29" s="52">
        <f>SUM(D26,D15)</f>
        <v>970</v>
      </c>
    </row>
  </sheetData>
  <mergeCells count="3">
    <mergeCell ref="B4:D4"/>
    <mergeCell ref="B17:C17"/>
    <mergeCell ref="B18:D18"/>
  </mergeCells>
  <pageMargins left="0.7" right="0.7" top="0.75" bottom="0.75" header="0.51180555555555496" footer="0.51180555555555496"/>
  <pageSetup paperSize="9"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El Khazen</dc:creator>
  <dc:description/>
  <cp:lastModifiedBy>Microsoft Office User</cp:lastModifiedBy>
  <cp:revision>2</cp:revision>
  <dcterms:created xsi:type="dcterms:W3CDTF">2017-04-26T14:17:06Z</dcterms:created>
  <dcterms:modified xsi:type="dcterms:W3CDTF">2023-02-08T10:21:36Z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ContentTypeId">
    <vt:lpwstr>0x010100A7239E7E06882F43B7BD7AF5654E1163</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MediaServiceImageTags">
    <vt:lpwstr/>
  </property>
  <property fmtid="{D5CDD505-2E9C-101B-9397-08002B2CF9AE}" pid="9" name="ScaleCrop">
    <vt:bool>false</vt:bool>
  </property>
  <property fmtid="{D5CDD505-2E9C-101B-9397-08002B2CF9AE}" pid="10" name="ShareDoc">
    <vt:bool>false</vt:bool>
  </property>
</Properties>
</file>